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G196" i="1" l="1"/>
  <c r="I196" i="1"/>
  <c r="J196" i="1"/>
  <c r="F196" i="1"/>
</calcChain>
</file>

<file path=xl/sharedStrings.xml><?xml version="1.0" encoding="utf-8"?>
<sst xmlns="http://schemas.openxmlformats.org/spreadsheetml/2006/main" count="245" uniqueCount="92">
  <si>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</si>
  <si>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</si>
  <si>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</si>
  <si>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</si>
  <si>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</si>
  <si>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</si>
  <si>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</si>
  <si>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</si>
  <si>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</si>
  <si>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</si>
  <si>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</si>
  <si>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</si>
  <si>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</si>
  <si>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</si>
  <si>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</si>
  <si>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</si>
  <si>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</si>
  <si>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</si>
  <si>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</si>
  <si>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</si>
  <si>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</si>
  <si>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</si>
  <si>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</si>
  <si>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</si>
  <si>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</si>
  <si>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</si>
  <si>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</si>
  <si>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</si>
  <si>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</si>
  <si>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</si>
  <si>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</si>
  <si>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</si>
  <si>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</si>
  <si>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</si>
  <si>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</si>
  <si>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</si>
  <si>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</si>
  <si>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</si>
  <si>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</si>
  <si>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МОУ Ошурковская начальная общеобразовательная школа </t>
  </si>
  <si>
    <t>Директор</t>
  </si>
  <si>
    <t>Петрова А.А.</t>
  </si>
  <si>
    <t>200/10</t>
  </si>
  <si>
    <t>898а</t>
  </si>
  <si>
    <t xml:space="preserve">Каша молочная Ячневая с маслом </t>
  </si>
  <si>
    <t>Какао-напиток</t>
  </si>
  <si>
    <t xml:space="preserve">Бутерброд с сыром и маслом </t>
  </si>
  <si>
    <t>Десерт</t>
  </si>
  <si>
    <t>Запеканка изтворога со сгущ молоком</t>
  </si>
  <si>
    <t>180/30</t>
  </si>
  <si>
    <t xml:space="preserve">Чай </t>
  </si>
  <si>
    <t>Хлеб пшеничный йодированный с маслом</t>
  </si>
  <si>
    <t>40/10</t>
  </si>
  <si>
    <t>банан</t>
  </si>
  <si>
    <t>котлета рыбная из минтая</t>
  </si>
  <si>
    <t>75/5</t>
  </si>
  <si>
    <t>Картофельное пюре</t>
  </si>
  <si>
    <t>чай с лимоном с сахаром</t>
  </si>
  <si>
    <t>хлеб пшеничный йодированный</t>
  </si>
  <si>
    <t>груша</t>
  </si>
  <si>
    <t>яйцо варёное</t>
  </si>
  <si>
    <t>каша молочная пшенная с маслом</t>
  </si>
  <si>
    <t>515а</t>
  </si>
  <si>
    <t>бутерброд с сыром</t>
  </si>
  <si>
    <t>50/20</t>
  </si>
  <si>
    <t>котлета мясо-картофельная с соусом</t>
  </si>
  <si>
    <t>223а</t>
  </si>
  <si>
    <t>перловка отварная</t>
  </si>
  <si>
    <t xml:space="preserve">сок фруктовый </t>
  </si>
  <si>
    <t>огурец свежий порционно</t>
  </si>
  <si>
    <t>сосиски молочные отварные с маслом</t>
  </si>
  <si>
    <t>макароны отварные с маслом сливочным</t>
  </si>
  <si>
    <t>напиток из облепихи протёртый с сахаром</t>
  </si>
  <si>
    <t xml:space="preserve">Омлет натуральный с маслом </t>
  </si>
  <si>
    <t>хлеб  пшеничный йодированный</t>
  </si>
  <si>
    <t>каша овсяно-кукурузная молочная с маслом</t>
  </si>
  <si>
    <t>Яйцо варёное</t>
  </si>
  <si>
    <t>Хлеб пшеничный йодированный с повидлом</t>
  </si>
  <si>
    <t>фруктовый десерт</t>
  </si>
  <si>
    <t>сыр в индивидуальной упаковке</t>
  </si>
  <si>
    <t>Фрикаделька из говядины</t>
  </si>
  <si>
    <t>978а</t>
  </si>
  <si>
    <t>Картофельное пюре с маслом</t>
  </si>
  <si>
    <t>Компот из сухофруктов с витамином С</t>
  </si>
  <si>
    <t>611а</t>
  </si>
  <si>
    <t xml:space="preserve">хлеб пшеничный </t>
  </si>
  <si>
    <t>котлета домашняя с маслом</t>
  </si>
  <si>
    <t>246а</t>
  </si>
  <si>
    <t>макароны отварные</t>
  </si>
  <si>
    <t>Напиток из облепихи с сахаром</t>
  </si>
  <si>
    <t>хлеб йиодированный пшеничный</t>
  </si>
  <si>
    <t>Закуска порционная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</si>
</sst>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83" sqref="L18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44</v>
      </c>
      <c r="F6" s="21" t="s">
        <v>42</v>
      </c>
      <c r="G6" s="21">
        <v>6.9</v>
      </c>
      <c r="H6" s="21">
        <v>8.7200000000000006</v>
      </c>
      <c r="I6" s="21">
        <v>35.979999999999997</v>
      </c>
      <c r="J6" s="21">
        <v>250</v>
      </c>
      <c r="K6" s="22" t="s">
        <v>43</v>
      </c>
      <c r="L6" s="21">
        <v>17.88</v>
      </c>
    </row>
    <row r="7" spans="1:12" ht="15.75" thickBot="1" x14ac:dyDescent="0.3">
      <c r="A7" s="23"/>
      <c r="B7" s="24"/>
      <c r="C7" s="25"/>
      <c r="D7" s="26"/>
      <c r="E7" s="27"/>
      <c r="F7" s="21"/>
      <c r="G7" s="28"/>
      <c r="H7" s="28"/>
      <c r="I7" s="28"/>
      <c r="J7" s="28"/>
      <c r="K7" s="29"/>
      <c r="L7" s="28"/>
    </row>
    <row r="8" spans="1:12" ht="15.75" thickBot="1" x14ac:dyDescent="0.3">
      <c r="A8" s="23"/>
      <c r="B8" s="24"/>
      <c r="C8" s="25"/>
      <c r="D8" s="30" t="s">
        <v>25</v>
      </c>
      <c r="E8" s="27" t="s">
        <v>45</v>
      </c>
      <c r="F8" s="21">
        <v>200</v>
      </c>
      <c r="G8" s="28">
        <v>1.82</v>
      </c>
      <c r="H8" s="28">
        <v>1.67</v>
      </c>
      <c r="I8" s="28">
        <v>13.22</v>
      </c>
      <c r="J8" s="28">
        <v>75.19</v>
      </c>
      <c r="K8" s="29">
        <v>986</v>
      </c>
      <c r="L8" s="28">
        <v>12.06</v>
      </c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1">
        <v>28</v>
      </c>
      <c r="G9" s="28">
        <v>9.8000000000000007</v>
      </c>
      <c r="H9" s="28">
        <v>16.670000000000002</v>
      </c>
      <c r="I9" s="28">
        <v>18.22</v>
      </c>
      <c r="J9" s="28">
        <v>262.10000000000002</v>
      </c>
      <c r="K9" s="29">
        <v>1017</v>
      </c>
      <c r="L9" s="28">
        <v>25.06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100</v>
      </c>
      <c r="G10" s="28">
        <v>0.8</v>
      </c>
      <c r="H10" s="28">
        <v>0.2</v>
      </c>
      <c r="I10" s="28">
        <v>20.12</v>
      </c>
      <c r="J10" s="28">
        <v>90</v>
      </c>
      <c r="K10" s="29">
        <v>106</v>
      </c>
      <c r="L10" s="28">
        <v>27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328</v>
      </c>
      <c r="G13" s="36">
        <f>SUM(G6:G12)</f>
        <v>19.320000000000004</v>
      </c>
      <c r="H13" s="36">
        <f>SUM(H6:H12)</f>
        <v>27.26</v>
      </c>
      <c r="I13" s="36">
        <f>SUM(I6:I12)</f>
        <v>87.539999999999992</v>
      </c>
      <c r="J13" s="36">
        <f>SUM(J6:J12)</f>
        <v>677.29</v>
      </c>
      <c r="K13" s="37"/>
      <c r="L13" s="36">
        <f>SUM(L6:L12)</f>
        <v>82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328</v>
      </c>
      <c r="G24" s="44">
        <f>G13+G23</f>
        <v>19.320000000000004</v>
      </c>
      <c r="H24" s="44">
        <f>H13+H23</f>
        <v>27.26</v>
      </c>
      <c r="I24" s="44">
        <f>I13+I23</f>
        <v>87.539999999999992</v>
      </c>
      <c r="J24" s="44">
        <f>J13+J23</f>
        <v>677.29</v>
      </c>
      <c r="K24" s="44"/>
      <c r="L24" s="44">
        <f>L13+L23</f>
        <v>82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 t="s">
        <v>49</v>
      </c>
      <c r="G25" s="21">
        <v>22.66</v>
      </c>
      <c r="H25" s="21">
        <v>8.51</v>
      </c>
      <c r="I25" s="21">
        <v>26.11</v>
      </c>
      <c r="J25" s="21">
        <v>317.66000000000003</v>
      </c>
      <c r="K25" s="22">
        <v>342</v>
      </c>
      <c r="L25" s="21">
        <v>46.68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50</v>
      </c>
      <c r="F27" s="28">
        <v>200</v>
      </c>
      <c r="G27" s="28">
        <v>0.19</v>
      </c>
      <c r="H27" s="28">
        <v>0.04</v>
      </c>
      <c r="I27" s="28">
        <v>0.03</v>
      </c>
      <c r="J27" s="28">
        <v>1.33</v>
      </c>
      <c r="K27" s="29">
        <v>1009</v>
      </c>
      <c r="L27" s="28">
        <v>1.56</v>
      </c>
    </row>
    <row r="28" spans="1:12" ht="15" x14ac:dyDescent="0.25">
      <c r="A28" s="45"/>
      <c r="B28" s="24"/>
      <c r="C28" s="25"/>
      <c r="D28" s="30" t="s">
        <v>26</v>
      </c>
      <c r="E28" s="27" t="s">
        <v>51</v>
      </c>
      <c r="F28" s="28" t="s">
        <v>52</v>
      </c>
      <c r="G28" s="28">
        <v>6.75</v>
      </c>
      <c r="H28" s="28">
        <v>1.25</v>
      </c>
      <c r="I28" s="28">
        <v>25.5</v>
      </c>
      <c r="J28" s="28">
        <v>177.5</v>
      </c>
      <c r="K28" s="29">
        <v>102</v>
      </c>
      <c r="L28" s="28">
        <v>3.69</v>
      </c>
    </row>
    <row r="29" spans="1:12" ht="15" x14ac:dyDescent="0.25">
      <c r="A29" s="45"/>
      <c r="B29" s="24"/>
      <c r="C29" s="25"/>
      <c r="D29" s="30" t="s">
        <v>27</v>
      </c>
      <c r="E29" s="27" t="s">
        <v>53</v>
      </c>
      <c r="F29" s="28">
        <v>185</v>
      </c>
      <c r="G29" s="28">
        <v>0.65</v>
      </c>
      <c r="H29" s="28">
        <v>2.3E-2</v>
      </c>
      <c r="I29" s="28">
        <v>0.47</v>
      </c>
      <c r="J29" s="28">
        <v>106.9</v>
      </c>
      <c r="K29" s="29">
        <v>5</v>
      </c>
      <c r="L29" s="28">
        <v>30.07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385</v>
      </c>
      <c r="G32" s="36">
        <f>SUM(G25:G31)</f>
        <v>30.25</v>
      </c>
      <c r="H32" s="36">
        <f>SUM(H25:H31)</f>
        <v>9.8229999999999986</v>
      </c>
      <c r="I32" s="36">
        <f>SUM(I25:I31)</f>
        <v>52.11</v>
      </c>
      <c r="J32" s="36">
        <f>SUM(J25:J31)</f>
        <v>603.39</v>
      </c>
      <c r="K32" s="37"/>
      <c r="L32" s="36">
        <f>SUM(L25:L31)</f>
        <v>82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385</v>
      </c>
      <c r="G43" s="44">
        <f>G32+G42</f>
        <v>30.25</v>
      </c>
      <c r="H43" s="44">
        <f>H32+H42</f>
        <v>9.8229999999999986</v>
      </c>
      <c r="I43" s="44">
        <f>I32+I42</f>
        <v>52.11</v>
      </c>
      <c r="J43" s="44">
        <f>J32+J42</f>
        <v>603.39</v>
      </c>
      <c r="K43" s="44"/>
      <c r="L43" s="44">
        <f>L32+L42</f>
        <v>82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54</v>
      </c>
      <c r="F44" s="21" t="s">
        <v>55</v>
      </c>
      <c r="G44" s="21">
        <v>10.97</v>
      </c>
      <c r="H44" s="21">
        <v>11.51</v>
      </c>
      <c r="I44" s="21">
        <v>6.96</v>
      </c>
      <c r="J44" s="21">
        <v>175.31</v>
      </c>
      <c r="K44" s="22">
        <v>252</v>
      </c>
      <c r="L44" s="21">
        <v>30.55</v>
      </c>
    </row>
    <row r="45" spans="1:12" ht="15" x14ac:dyDescent="0.25">
      <c r="A45" s="23"/>
      <c r="B45" s="24"/>
      <c r="C45" s="25"/>
      <c r="D45" s="26"/>
      <c r="E45" s="27" t="s">
        <v>56</v>
      </c>
      <c r="F45" s="28">
        <v>180</v>
      </c>
      <c r="G45" s="28">
        <v>3.71</v>
      </c>
      <c r="H45" s="28">
        <v>5.36</v>
      </c>
      <c r="I45" s="28">
        <v>24.12</v>
      </c>
      <c r="J45" s="28">
        <v>159.59</v>
      </c>
      <c r="K45" s="29">
        <v>371</v>
      </c>
      <c r="L45" s="28">
        <v>15.66</v>
      </c>
    </row>
    <row r="46" spans="1:12" ht="15" x14ac:dyDescent="0.25">
      <c r="A46" s="23"/>
      <c r="B46" s="24"/>
      <c r="C46" s="25"/>
      <c r="D46" s="30" t="s">
        <v>25</v>
      </c>
      <c r="E46" s="27" t="s">
        <v>57</v>
      </c>
      <c r="F46" s="28">
        <v>200</v>
      </c>
      <c r="G46" s="28">
        <v>4.0000000000000001E-3</v>
      </c>
      <c r="H46" s="28">
        <v>2E-3</v>
      </c>
      <c r="I46" s="28">
        <v>9.19</v>
      </c>
      <c r="J46" s="28">
        <v>36.92</v>
      </c>
      <c r="K46" s="29">
        <v>431</v>
      </c>
      <c r="L46" s="28">
        <v>3.68</v>
      </c>
    </row>
    <row r="47" spans="1:12" ht="15" x14ac:dyDescent="0.25">
      <c r="A47" s="23"/>
      <c r="B47" s="24"/>
      <c r="C47" s="25"/>
      <c r="D47" s="30" t="s">
        <v>26</v>
      </c>
      <c r="E47" s="27" t="s">
        <v>58</v>
      </c>
      <c r="F47" s="28">
        <v>40</v>
      </c>
      <c r="G47" s="28">
        <v>2.93</v>
      </c>
      <c r="H47" s="28">
        <v>0.39</v>
      </c>
      <c r="I47" s="28">
        <v>19.89</v>
      </c>
      <c r="J47" s="28">
        <v>94.77</v>
      </c>
      <c r="K47" s="29">
        <v>102</v>
      </c>
      <c r="L47" s="28">
        <v>2.88</v>
      </c>
    </row>
    <row r="48" spans="1:12" ht="15" x14ac:dyDescent="0.25">
      <c r="A48" s="23"/>
      <c r="B48" s="24"/>
      <c r="C48" s="25"/>
      <c r="D48" s="30" t="s">
        <v>27</v>
      </c>
      <c r="E48" s="27" t="s">
        <v>59</v>
      </c>
      <c r="F48" s="28">
        <v>125</v>
      </c>
      <c r="G48" s="28">
        <v>0.5</v>
      </c>
      <c r="H48" s="28">
        <v>0.38</v>
      </c>
      <c r="I48" s="28">
        <v>12.88</v>
      </c>
      <c r="J48" s="28">
        <v>56.88</v>
      </c>
      <c r="K48" s="29">
        <v>5</v>
      </c>
      <c r="L48" s="28">
        <v>29.23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545</v>
      </c>
      <c r="G51" s="36">
        <f>SUM(G44:G50)</f>
        <v>18.114000000000001</v>
      </c>
      <c r="H51" s="36">
        <f>SUM(H44:H50)</f>
        <v>17.641999999999999</v>
      </c>
      <c r="I51" s="36">
        <f>SUM(I44:I50)</f>
        <v>73.040000000000006</v>
      </c>
      <c r="J51" s="36">
        <f>SUM(J44:J50)</f>
        <v>523.47</v>
      </c>
      <c r="K51" s="37"/>
      <c r="L51" s="36">
        <f>SUM(L44:L50)</f>
        <v>82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545</v>
      </c>
      <c r="G62" s="44">
        <f>G51+G61</f>
        <v>18.114000000000001</v>
      </c>
      <c r="H62" s="44">
        <f>H51+H61</f>
        <v>17.641999999999999</v>
      </c>
      <c r="I62" s="44">
        <f>I51+I61</f>
        <v>73.040000000000006</v>
      </c>
      <c r="J62" s="44">
        <f>J51+J61</f>
        <v>523.47</v>
      </c>
      <c r="K62" s="44"/>
      <c r="L62" s="44">
        <f>L51+L61</f>
        <v>82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60</v>
      </c>
      <c r="F63" s="21">
        <v>1</v>
      </c>
      <c r="G63" s="21">
        <v>5.8</v>
      </c>
      <c r="H63" s="21">
        <v>4.5999999999999996</v>
      </c>
      <c r="I63" s="21">
        <v>0.28000000000000003</v>
      </c>
      <c r="J63" s="21">
        <v>62.84</v>
      </c>
      <c r="K63" s="22">
        <v>776</v>
      </c>
      <c r="L63" s="21">
        <v>7.5</v>
      </c>
    </row>
    <row r="64" spans="1:12" ht="15" x14ac:dyDescent="0.25">
      <c r="A64" s="23"/>
      <c r="B64" s="24"/>
      <c r="C64" s="25"/>
      <c r="D64" s="26"/>
      <c r="E64" s="27" t="s">
        <v>61</v>
      </c>
      <c r="F64" s="28">
        <v>180</v>
      </c>
      <c r="G64" s="28">
        <v>7.23</v>
      </c>
      <c r="H64" s="28">
        <v>6.97</v>
      </c>
      <c r="I64" s="28">
        <v>35.729999999999997</v>
      </c>
      <c r="J64" s="28">
        <v>234.6</v>
      </c>
      <c r="K64" s="29" t="s">
        <v>62</v>
      </c>
      <c r="L64" s="28">
        <v>15.54</v>
      </c>
    </row>
    <row r="65" spans="1:12" ht="15" x14ac:dyDescent="0.25">
      <c r="A65" s="23"/>
      <c r="B65" s="24"/>
      <c r="C65" s="25"/>
      <c r="D65" s="30" t="s">
        <v>25</v>
      </c>
      <c r="E65" s="27" t="s">
        <v>45</v>
      </c>
      <c r="F65" s="28">
        <v>200</v>
      </c>
      <c r="G65" s="28">
        <v>1.82</v>
      </c>
      <c r="H65" s="28">
        <v>1.67</v>
      </c>
      <c r="I65" s="28">
        <v>13.33</v>
      </c>
      <c r="J65" s="28">
        <v>75.19</v>
      </c>
      <c r="K65" s="29">
        <v>986</v>
      </c>
      <c r="L65" s="28">
        <v>12.1</v>
      </c>
    </row>
    <row r="66" spans="1:12" ht="15" x14ac:dyDescent="0.25">
      <c r="A66" s="23"/>
      <c r="B66" s="24"/>
      <c r="C66" s="25"/>
      <c r="D66" s="30" t="s">
        <v>26</v>
      </c>
      <c r="E66" s="27" t="s">
        <v>63</v>
      </c>
      <c r="F66" s="28" t="s">
        <v>64</v>
      </c>
      <c r="G66" s="28">
        <v>6.17</v>
      </c>
      <c r="H66" s="28">
        <v>4.3899999999999997</v>
      </c>
      <c r="I66" s="28">
        <v>20.66</v>
      </c>
      <c r="J66" s="28">
        <v>146.79</v>
      </c>
      <c r="K66" s="29">
        <v>868</v>
      </c>
      <c r="L66" s="28">
        <v>16.11</v>
      </c>
    </row>
    <row r="67" spans="1:12" ht="15" x14ac:dyDescent="0.25">
      <c r="A67" s="23"/>
      <c r="B67" s="24"/>
      <c r="C67" s="25"/>
      <c r="D67" s="30" t="s">
        <v>27</v>
      </c>
      <c r="E67" s="27" t="s">
        <v>53</v>
      </c>
      <c r="F67" s="28">
        <v>225</v>
      </c>
      <c r="G67" s="28">
        <v>2.0299999999999998</v>
      </c>
      <c r="H67" s="28">
        <v>0.68</v>
      </c>
      <c r="I67" s="28">
        <v>28.35</v>
      </c>
      <c r="J67" s="28">
        <v>127.58</v>
      </c>
      <c r="K67" s="29">
        <v>5</v>
      </c>
      <c r="L67" s="28">
        <v>30.75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606</v>
      </c>
      <c r="G70" s="36">
        <f>SUM(G63:G69)</f>
        <v>23.050000000000004</v>
      </c>
      <c r="H70" s="36">
        <f>SUM(H63:H69)</f>
        <v>18.309999999999999</v>
      </c>
      <c r="I70" s="36">
        <f>SUM(I63:I69)</f>
        <v>98.35</v>
      </c>
      <c r="J70" s="36">
        <f>SUM(J63:J69)</f>
        <v>647</v>
      </c>
      <c r="K70" s="37"/>
      <c r="L70" s="36">
        <f>SUM(L63:L69)</f>
        <v>82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606</v>
      </c>
      <c r="G81" s="44">
        <f>G70+G80</f>
        <v>23.050000000000004</v>
      </c>
      <c r="H81" s="44">
        <f>H70+H80</f>
        <v>18.309999999999999</v>
      </c>
      <c r="I81" s="44">
        <f>I70+I80</f>
        <v>98.35</v>
      </c>
      <c r="J81" s="44">
        <f>J70+J80</f>
        <v>647</v>
      </c>
      <c r="K81" s="44"/>
      <c r="L81" s="44">
        <f>L70+L80</f>
        <v>82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65</v>
      </c>
      <c r="F82" s="21">
        <v>75</v>
      </c>
      <c r="G82" s="21">
        <v>12.93</v>
      </c>
      <c r="H82" s="21">
        <v>17.37</v>
      </c>
      <c r="I82" s="21">
        <v>8.98</v>
      </c>
      <c r="J82" s="21">
        <v>243.97</v>
      </c>
      <c r="K82" s="22" t="s">
        <v>66</v>
      </c>
      <c r="L82" s="21">
        <v>49.32</v>
      </c>
    </row>
    <row r="83" spans="1:12" ht="15" x14ac:dyDescent="0.25">
      <c r="A83" s="23"/>
      <c r="B83" s="24"/>
      <c r="C83" s="25"/>
      <c r="D83" s="26"/>
      <c r="E83" s="27" t="s">
        <v>67</v>
      </c>
      <c r="F83" s="28">
        <v>180</v>
      </c>
      <c r="G83" s="28">
        <v>5.13</v>
      </c>
      <c r="H83" s="28">
        <v>4.59</v>
      </c>
      <c r="I83" s="28">
        <v>35.479999999999997</v>
      </c>
      <c r="J83" s="28">
        <v>203.74</v>
      </c>
      <c r="K83" s="29">
        <v>585</v>
      </c>
      <c r="L83" s="28">
        <v>7.6</v>
      </c>
    </row>
    <row r="84" spans="1:12" ht="15" x14ac:dyDescent="0.25">
      <c r="A84" s="23"/>
      <c r="B84" s="24"/>
      <c r="C84" s="25"/>
      <c r="D84" s="30" t="s">
        <v>25</v>
      </c>
      <c r="E84" s="27" t="s">
        <v>68</v>
      </c>
      <c r="F84" s="28">
        <v>200</v>
      </c>
      <c r="G84" s="28">
        <v>1.4</v>
      </c>
      <c r="H84" s="28">
        <v>0.4</v>
      </c>
      <c r="I84" s="28">
        <v>22.8</v>
      </c>
      <c r="J84" s="28">
        <v>100</v>
      </c>
      <c r="K84" s="29">
        <v>5</v>
      </c>
      <c r="L84" s="28">
        <v>15.34</v>
      </c>
    </row>
    <row r="85" spans="1:12" ht="15" x14ac:dyDescent="0.25">
      <c r="A85" s="23"/>
      <c r="B85" s="24"/>
      <c r="C85" s="25"/>
      <c r="D85" s="30" t="s">
        <v>26</v>
      </c>
      <c r="E85" s="27" t="s">
        <v>58</v>
      </c>
      <c r="F85" s="28">
        <v>30</v>
      </c>
      <c r="G85" s="28">
        <v>2.1800000000000002</v>
      </c>
      <c r="H85" s="28">
        <v>0.28999999999999998</v>
      </c>
      <c r="I85" s="28">
        <v>14.79</v>
      </c>
      <c r="J85" s="28">
        <v>70.47</v>
      </c>
      <c r="K85" s="29">
        <v>102</v>
      </c>
      <c r="L85" s="28">
        <v>2.14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 t="s">
        <v>69</v>
      </c>
      <c r="F87" s="28">
        <v>95</v>
      </c>
      <c r="G87" s="28">
        <v>0.76</v>
      </c>
      <c r="H87" s="28">
        <v>0.1</v>
      </c>
      <c r="I87" s="28">
        <v>2.38</v>
      </c>
      <c r="J87" s="28">
        <v>13.4</v>
      </c>
      <c r="K87" s="29">
        <v>982</v>
      </c>
      <c r="L87" s="28">
        <v>7.6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580</v>
      </c>
      <c r="G89" s="36">
        <f>SUM(G82:G88)</f>
        <v>22.4</v>
      </c>
      <c r="H89" s="36">
        <f>SUM(H82:H88)</f>
        <v>22.75</v>
      </c>
      <c r="I89" s="36">
        <f>SUM(I82:I88)</f>
        <v>84.429999999999978</v>
      </c>
      <c r="J89" s="36">
        <f>SUM(J82:J88)</f>
        <v>631.58000000000004</v>
      </c>
      <c r="K89" s="37"/>
      <c r="L89" s="36">
        <f>SUM(L82:L88)</f>
        <v>82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580</v>
      </c>
      <c r="G100" s="44">
        <f>G89+G99</f>
        <v>22.4</v>
      </c>
      <c r="H100" s="44">
        <f>H89+H99</f>
        <v>22.75</v>
      </c>
      <c r="I100" s="44">
        <f>I89+I99</f>
        <v>84.429999999999978</v>
      </c>
      <c r="J100" s="44">
        <f>J89+J99</f>
        <v>631.58000000000004</v>
      </c>
      <c r="K100" s="44"/>
      <c r="L100" s="44">
        <f>L89+L99</f>
        <v>82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70</v>
      </c>
      <c r="F101" s="21">
        <v>80</v>
      </c>
      <c r="G101" s="21">
        <v>8.27</v>
      </c>
      <c r="H101" s="21">
        <v>18.25</v>
      </c>
      <c r="I101" s="21">
        <v>0.42</v>
      </c>
      <c r="J101" s="21">
        <v>199.02</v>
      </c>
      <c r="K101" s="22">
        <v>636</v>
      </c>
      <c r="L101" s="21">
        <v>45</v>
      </c>
    </row>
    <row r="102" spans="1:12" ht="15" x14ac:dyDescent="0.25">
      <c r="A102" s="23"/>
      <c r="B102" s="24"/>
      <c r="C102" s="25"/>
      <c r="D102" s="26"/>
      <c r="E102" s="27" t="s">
        <v>71</v>
      </c>
      <c r="F102" s="28">
        <v>180</v>
      </c>
      <c r="G102" s="28">
        <v>6.5</v>
      </c>
      <c r="H102" s="28">
        <v>4.88</v>
      </c>
      <c r="I102" s="28">
        <v>38.159999999999997</v>
      </c>
      <c r="J102" s="28">
        <v>222.53</v>
      </c>
      <c r="K102" s="29">
        <v>307</v>
      </c>
      <c r="L102" s="28">
        <v>8.3000000000000007</v>
      </c>
    </row>
    <row r="103" spans="1:12" ht="15" x14ac:dyDescent="0.25">
      <c r="A103" s="23"/>
      <c r="B103" s="24"/>
      <c r="C103" s="25"/>
      <c r="D103" s="30" t="s">
        <v>25</v>
      </c>
      <c r="E103" s="27" t="s">
        <v>72</v>
      </c>
      <c r="F103" s="28">
        <v>200</v>
      </c>
      <c r="G103" s="28">
        <v>0.25</v>
      </c>
      <c r="H103" s="28">
        <v>1.1100000000000001</v>
      </c>
      <c r="I103" s="28">
        <v>18.670000000000002</v>
      </c>
      <c r="J103" s="28">
        <v>85.67</v>
      </c>
      <c r="K103" s="29">
        <v>904</v>
      </c>
      <c r="L103" s="28">
        <v>12.5</v>
      </c>
    </row>
    <row r="104" spans="1:12" ht="15" x14ac:dyDescent="0.25">
      <c r="A104" s="23"/>
      <c r="B104" s="24"/>
      <c r="C104" s="25"/>
      <c r="D104" s="30" t="s">
        <v>26</v>
      </c>
      <c r="E104" s="27" t="s">
        <v>63</v>
      </c>
      <c r="F104" s="28">
        <v>43</v>
      </c>
      <c r="G104" s="28">
        <v>7.31</v>
      </c>
      <c r="H104" s="28">
        <v>5.2</v>
      </c>
      <c r="I104" s="28">
        <v>24.48</v>
      </c>
      <c r="J104" s="28">
        <v>173.97</v>
      </c>
      <c r="K104" s="29">
        <v>868</v>
      </c>
      <c r="L104" s="28">
        <v>16.2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503</v>
      </c>
      <c r="G108" s="36">
        <f>SUM(G101:G107)</f>
        <v>22.33</v>
      </c>
      <c r="H108" s="36">
        <f>SUM(H101:H107)</f>
        <v>29.439999999999998</v>
      </c>
      <c r="I108" s="36">
        <f>SUM(I101:I107)</f>
        <v>81.73</v>
      </c>
      <c r="J108" s="36">
        <f>SUM(J101:J107)</f>
        <v>681.19</v>
      </c>
      <c r="K108" s="37"/>
      <c r="L108" s="36">
        <f>SUM(L101:L107)</f>
        <v>82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503</v>
      </c>
      <c r="G119" s="44">
        <f>G108+G118</f>
        <v>22.33</v>
      </c>
      <c r="H119" s="44">
        <f>H108+H118</f>
        <v>29.439999999999998</v>
      </c>
      <c r="I119" s="44">
        <f>I108+I118</f>
        <v>81.73</v>
      </c>
      <c r="J119" s="44">
        <f>J108+J118</f>
        <v>681.19</v>
      </c>
      <c r="K119" s="44"/>
      <c r="L119" s="44">
        <f>L108+L118</f>
        <v>82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73</v>
      </c>
      <c r="F120" s="21">
        <v>150</v>
      </c>
      <c r="G120" s="21">
        <v>13.95</v>
      </c>
      <c r="H120" s="21">
        <v>17.809999999999999</v>
      </c>
      <c r="I120" s="21">
        <v>2.88</v>
      </c>
      <c r="J120" s="21">
        <v>257.58999999999997</v>
      </c>
      <c r="K120" s="22">
        <v>199</v>
      </c>
      <c r="L120" s="21">
        <v>39.200000000000003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45</v>
      </c>
      <c r="F122" s="28">
        <v>200</v>
      </c>
      <c r="G122" s="28">
        <v>1.82</v>
      </c>
      <c r="H122" s="28">
        <v>1.67</v>
      </c>
      <c r="I122" s="28">
        <v>13.32</v>
      </c>
      <c r="J122" s="28">
        <v>75.19</v>
      </c>
      <c r="K122" s="29">
        <v>986</v>
      </c>
      <c r="L122" s="28">
        <v>12.1</v>
      </c>
    </row>
    <row r="123" spans="1:12" ht="15" x14ac:dyDescent="0.25">
      <c r="A123" s="45"/>
      <c r="B123" s="24"/>
      <c r="C123" s="25"/>
      <c r="D123" s="30" t="s">
        <v>26</v>
      </c>
      <c r="E123" s="27" t="s">
        <v>74</v>
      </c>
      <c r="F123" s="28">
        <v>50</v>
      </c>
      <c r="G123" s="28">
        <v>3.68</v>
      </c>
      <c r="H123" s="28">
        <v>0.49</v>
      </c>
      <c r="I123" s="28">
        <v>24.99</v>
      </c>
      <c r="J123" s="28">
        <v>119.07</v>
      </c>
      <c r="K123" s="29">
        <v>102</v>
      </c>
      <c r="L123" s="28">
        <v>3.5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>
        <v>126</v>
      </c>
      <c r="G124" s="28">
        <v>0.5</v>
      </c>
      <c r="H124" s="28">
        <v>0.38</v>
      </c>
      <c r="I124" s="28">
        <v>12.98</v>
      </c>
      <c r="J124" s="28">
        <v>64.95</v>
      </c>
      <c r="K124" s="29">
        <v>5</v>
      </c>
      <c r="L124" s="28">
        <v>27.2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526</v>
      </c>
      <c r="G127" s="36">
        <f>SUM(G120:G126)</f>
        <v>19.95</v>
      </c>
      <c r="H127" s="36">
        <f>SUM(H120:H126)</f>
        <v>20.349999999999994</v>
      </c>
      <c r="I127" s="36">
        <f>SUM(I120:I126)</f>
        <v>54.17</v>
      </c>
      <c r="J127" s="36">
        <f>SUM(J120:J126)</f>
        <v>516.79999999999995</v>
      </c>
      <c r="K127" s="37"/>
      <c r="L127" s="36">
        <f>SUM(L120:L126)</f>
        <v>82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526</v>
      </c>
      <c r="G138" s="44">
        <f>G127+G137</f>
        <v>19.95</v>
      </c>
      <c r="H138" s="44">
        <f>H127+H137</f>
        <v>20.349999999999994</v>
      </c>
      <c r="I138" s="44">
        <f>I127+I137</f>
        <v>54.17</v>
      </c>
      <c r="J138" s="44">
        <f>J127+J137</f>
        <v>516.79999999999995</v>
      </c>
      <c r="K138" s="44"/>
      <c r="L138" s="44">
        <f>L127+L137</f>
        <v>82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75</v>
      </c>
      <c r="F139" s="21">
        <v>197</v>
      </c>
      <c r="G139" s="21">
        <v>7.47</v>
      </c>
      <c r="H139" s="21">
        <v>8.36</v>
      </c>
      <c r="I139" s="21">
        <v>32</v>
      </c>
      <c r="J139" s="21">
        <v>233.17</v>
      </c>
      <c r="K139" s="22" t="s">
        <v>43</v>
      </c>
      <c r="L139" s="21">
        <v>15.49</v>
      </c>
    </row>
    <row r="140" spans="1:12" ht="15" x14ac:dyDescent="0.25">
      <c r="A140" s="23"/>
      <c r="B140" s="24"/>
      <c r="C140" s="25"/>
      <c r="D140" s="26"/>
      <c r="E140" s="27" t="s">
        <v>76</v>
      </c>
      <c r="F140" s="28">
        <v>60</v>
      </c>
      <c r="G140" s="28">
        <v>5.08</v>
      </c>
      <c r="H140" s="28">
        <v>4.5999999999999996</v>
      </c>
      <c r="I140" s="28">
        <v>0.28000000000000003</v>
      </c>
      <c r="J140" s="28">
        <v>62.84</v>
      </c>
      <c r="K140" s="29">
        <v>776</v>
      </c>
      <c r="L140" s="28">
        <v>7.5</v>
      </c>
    </row>
    <row r="141" spans="1:12" ht="15" x14ac:dyDescent="0.25">
      <c r="A141" s="23"/>
      <c r="B141" s="24"/>
      <c r="C141" s="25"/>
      <c r="D141" s="30" t="s">
        <v>25</v>
      </c>
      <c r="E141" s="27" t="s">
        <v>45</v>
      </c>
      <c r="F141" s="28">
        <v>200</v>
      </c>
      <c r="G141" s="28">
        <v>1.82</v>
      </c>
      <c r="H141" s="28">
        <v>1.67</v>
      </c>
      <c r="I141" s="28">
        <v>13.22</v>
      </c>
      <c r="J141" s="28">
        <v>75.19</v>
      </c>
      <c r="K141" s="29">
        <v>986</v>
      </c>
      <c r="L141" s="28">
        <v>12.1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77</v>
      </c>
      <c r="F142" s="28">
        <v>50</v>
      </c>
      <c r="G142" s="28">
        <v>2.46</v>
      </c>
      <c r="H142" s="28">
        <v>5.13</v>
      </c>
      <c r="I142" s="28">
        <v>16.43</v>
      </c>
      <c r="J142" s="28">
        <v>130.74</v>
      </c>
      <c r="K142" s="29">
        <v>109</v>
      </c>
      <c r="L142" s="28">
        <v>6.91</v>
      </c>
    </row>
    <row r="143" spans="1:12" ht="15" x14ac:dyDescent="0.25">
      <c r="A143" s="23"/>
      <c r="B143" s="24"/>
      <c r="C143" s="25"/>
      <c r="D143" s="30" t="s">
        <v>27</v>
      </c>
      <c r="E143" s="27" t="s">
        <v>78</v>
      </c>
      <c r="F143" s="28">
        <v>100</v>
      </c>
      <c r="G143" s="28">
        <v>0.6</v>
      </c>
      <c r="H143" s="28">
        <v>0.2</v>
      </c>
      <c r="I143" s="28">
        <v>19</v>
      </c>
      <c r="J143" s="28">
        <v>80.2</v>
      </c>
      <c r="K143" s="29">
        <v>106</v>
      </c>
      <c r="L143" s="28">
        <v>27</v>
      </c>
    </row>
    <row r="144" spans="1:12" ht="15" x14ac:dyDescent="0.25">
      <c r="A144" s="23"/>
      <c r="B144" s="24"/>
      <c r="C144" s="25"/>
      <c r="D144" s="26"/>
      <c r="E144" s="27" t="s">
        <v>79</v>
      </c>
      <c r="F144" s="28">
        <v>15</v>
      </c>
      <c r="G144" s="28">
        <v>1.37</v>
      </c>
      <c r="H144" s="28">
        <v>2.98</v>
      </c>
      <c r="I144" s="28">
        <v>0.88</v>
      </c>
      <c r="J144" s="28">
        <v>35.82</v>
      </c>
      <c r="K144" s="29">
        <v>899</v>
      </c>
      <c r="L144" s="28">
        <v>13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622</v>
      </c>
      <c r="G146" s="36">
        <f>SUM(G139:G145)</f>
        <v>18.800000000000004</v>
      </c>
      <c r="H146" s="36">
        <f>SUM(H139:H145)</f>
        <v>22.939999999999998</v>
      </c>
      <c r="I146" s="36">
        <f>SUM(I139:I145)</f>
        <v>81.81</v>
      </c>
      <c r="J146" s="36">
        <f>SUM(J139:J145)</f>
        <v>617.96</v>
      </c>
      <c r="K146" s="37"/>
      <c r="L146" s="36">
        <f>SUM(L139:L145)</f>
        <v>82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622</v>
      </c>
      <c r="G157" s="44">
        <f>G146+G156</f>
        <v>18.800000000000004</v>
      </c>
      <c r="H157" s="44">
        <f>H146+H156</f>
        <v>22.939999999999998</v>
      </c>
      <c r="I157" s="44">
        <f>I146+I156</f>
        <v>81.81</v>
      </c>
      <c r="J157" s="44">
        <f>J146+J156</f>
        <v>617.96</v>
      </c>
      <c r="K157" s="44"/>
      <c r="L157" s="44">
        <f>L146+L156</f>
        <v>82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80</v>
      </c>
      <c r="F158" s="21">
        <v>85</v>
      </c>
      <c r="G158" s="21">
        <v>15.98</v>
      </c>
      <c r="H158" s="21">
        <v>4.21</v>
      </c>
      <c r="I158" s="21">
        <v>8.17</v>
      </c>
      <c r="J158" s="21">
        <v>134.49</v>
      </c>
      <c r="K158" s="22" t="s">
        <v>81</v>
      </c>
      <c r="L158" s="21">
        <v>39.25</v>
      </c>
    </row>
    <row r="159" spans="1:12" ht="15" x14ac:dyDescent="0.25">
      <c r="A159" s="23"/>
      <c r="B159" s="24"/>
      <c r="C159" s="25"/>
      <c r="D159" s="26"/>
      <c r="E159" s="27" t="s">
        <v>82</v>
      </c>
      <c r="F159" s="28">
        <v>180</v>
      </c>
      <c r="G159" s="28">
        <v>3.71</v>
      </c>
      <c r="H159" s="28">
        <v>5.36</v>
      </c>
      <c r="I159" s="28">
        <v>24.12</v>
      </c>
      <c r="J159" s="28">
        <v>159.59</v>
      </c>
      <c r="K159" s="29">
        <v>371</v>
      </c>
      <c r="L159" s="28">
        <v>15</v>
      </c>
    </row>
    <row r="160" spans="1:12" ht="15" x14ac:dyDescent="0.25">
      <c r="A160" s="23"/>
      <c r="B160" s="24"/>
      <c r="C160" s="25"/>
      <c r="D160" s="30" t="s">
        <v>25</v>
      </c>
      <c r="E160" s="27" t="s">
        <v>83</v>
      </c>
      <c r="F160" s="28">
        <v>200</v>
      </c>
      <c r="G160" s="28">
        <v>0.56999999999999995</v>
      </c>
      <c r="H160" s="28">
        <v>0</v>
      </c>
      <c r="I160" s="28">
        <v>19.55</v>
      </c>
      <c r="J160" s="28">
        <v>80.48</v>
      </c>
      <c r="K160" s="29" t="s">
        <v>84</v>
      </c>
      <c r="L160" s="28">
        <v>5.78</v>
      </c>
    </row>
    <row r="161" spans="1:12" ht="15" x14ac:dyDescent="0.25">
      <c r="A161" s="23"/>
      <c r="B161" s="24"/>
      <c r="C161" s="25"/>
      <c r="D161" s="30" t="s">
        <v>26</v>
      </c>
      <c r="E161" s="27" t="s">
        <v>85</v>
      </c>
      <c r="F161" s="28">
        <v>30</v>
      </c>
      <c r="G161" s="28">
        <v>2.0299999999999998</v>
      </c>
      <c r="H161" s="28">
        <v>0.27</v>
      </c>
      <c r="I161" s="28">
        <v>22.8</v>
      </c>
      <c r="J161" s="28">
        <v>65.61</v>
      </c>
      <c r="K161" s="29">
        <v>102</v>
      </c>
      <c r="L161" s="28">
        <v>1.97</v>
      </c>
    </row>
    <row r="162" spans="1:12" ht="15" x14ac:dyDescent="0.25">
      <c r="A162" s="23"/>
      <c r="B162" s="24"/>
      <c r="C162" s="25"/>
      <c r="D162" s="30" t="s">
        <v>27</v>
      </c>
      <c r="E162" s="27" t="s">
        <v>53</v>
      </c>
      <c r="F162" s="28">
        <v>160</v>
      </c>
      <c r="G162" s="28">
        <v>2.0299999999999998</v>
      </c>
      <c r="H162" s="28">
        <v>0.68</v>
      </c>
      <c r="I162" s="28">
        <v>28.35</v>
      </c>
      <c r="J162" s="28">
        <v>127.58</v>
      </c>
      <c r="K162" s="29">
        <v>5</v>
      </c>
      <c r="L162" s="28">
        <v>20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655</v>
      </c>
      <c r="G165" s="36">
        <f>SUM(G158:G164)</f>
        <v>24.320000000000004</v>
      </c>
      <c r="H165" s="36">
        <f>SUM(H158:H164)</f>
        <v>10.52</v>
      </c>
      <c r="I165" s="36">
        <f>SUM(I158:I164)</f>
        <v>102.99000000000001</v>
      </c>
      <c r="J165" s="36">
        <f>SUM(J158:J164)</f>
        <v>567.75000000000011</v>
      </c>
      <c r="K165" s="37"/>
      <c r="L165" s="36">
        <f>SUM(L158:L164)</f>
        <v>82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655</v>
      </c>
      <c r="G176" s="44">
        <f>G165+G175</f>
        <v>24.320000000000004</v>
      </c>
      <c r="H176" s="44">
        <f>H165+H175</f>
        <v>10.52</v>
      </c>
      <c r="I176" s="44">
        <f>I165+I175</f>
        <v>102.99000000000001</v>
      </c>
      <c r="J176" s="44">
        <f>J165+J175</f>
        <v>567.75000000000011</v>
      </c>
      <c r="K176" s="44"/>
      <c r="L176" s="44">
        <f>L165+L175</f>
        <v>82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86</v>
      </c>
      <c r="F177" s="21">
        <v>100</v>
      </c>
      <c r="G177" s="21">
        <v>13.18</v>
      </c>
      <c r="H177" s="21">
        <v>21.59</v>
      </c>
      <c r="I177" s="21">
        <v>11.75</v>
      </c>
      <c r="J177" s="21">
        <v>274.01</v>
      </c>
      <c r="K177" s="22" t="s">
        <v>87</v>
      </c>
      <c r="L177" s="21">
        <v>47.22</v>
      </c>
    </row>
    <row r="178" spans="1:12" ht="15" x14ac:dyDescent="0.25">
      <c r="A178" s="23"/>
      <c r="B178" s="24"/>
      <c r="C178" s="25"/>
      <c r="D178" s="26"/>
      <c r="E178" s="27" t="s">
        <v>88</v>
      </c>
      <c r="F178" s="28">
        <v>180</v>
      </c>
      <c r="G178" s="28">
        <v>6.5</v>
      </c>
      <c r="H178" s="28">
        <v>4.88</v>
      </c>
      <c r="I178" s="28">
        <v>38.159999999999997</v>
      </c>
      <c r="J178" s="28">
        <v>222.53</v>
      </c>
      <c r="K178" s="29">
        <v>307</v>
      </c>
      <c r="L178" s="28">
        <v>10.47</v>
      </c>
    </row>
    <row r="179" spans="1:12" ht="15" x14ac:dyDescent="0.25">
      <c r="A179" s="23"/>
      <c r="B179" s="24"/>
      <c r="C179" s="25"/>
      <c r="D179" s="30" t="s">
        <v>25</v>
      </c>
      <c r="E179" s="27" t="s">
        <v>89</v>
      </c>
      <c r="F179" s="28">
        <v>200</v>
      </c>
      <c r="G179" s="28">
        <v>0.25</v>
      </c>
      <c r="H179" s="28">
        <v>1.1100000000000001</v>
      </c>
      <c r="I179" s="28">
        <v>18.670000000000002</v>
      </c>
      <c r="J179" s="28">
        <v>82.67</v>
      </c>
      <c r="K179" s="29">
        <v>904</v>
      </c>
      <c r="L179" s="28">
        <v>13.18</v>
      </c>
    </row>
    <row r="180" spans="1:12" ht="15" x14ac:dyDescent="0.25">
      <c r="A180" s="23"/>
      <c r="B180" s="24"/>
      <c r="C180" s="25"/>
      <c r="D180" s="30" t="s">
        <v>26</v>
      </c>
      <c r="E180" s="27" t="s">
        <v>90</v>
      </c>
      <c r="F180" s="28">
        <v>40</v>
      </c>
      <c r="G180" s="28">
        <v>2.93</v>
      </c>
      <c r="H180" s="28">
        <v>0.39</v>
      </c>
      <c r="I180" s="28">
        <v>19.89</v>
      </c>
      <c r="J180" s="28">
        <v>94.77</v>
      </c>
      <c r="K180" s="29">
        <v>102</v>
      </c>
      <c r="L180" s="28">
        <v>2.89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91</v>
      </c>
      <c r="F182" s="28">
        <v>100</v>
      </c>
      <c r="G182" s="28">
        <v>0.8</v>
      </c>
      <c r="H182" s="28">
        <v>0.1</v>
      </c>
      <c r="I182" s="28">
        <v>2.5</v>
      </c>
      <c r="J182" s="28">
        <v>14.1</v>
      </c>
      <c r="K182" s="29">
        <v>982</v>
      </c>
      <c r="L182" s="28">
        <v>8.24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620</v>
      </c>
      <c r="G184" s="36">
        <f>SUM(G177:G183)</f>
        <v>23.66</v>
      </c>
      <c r="H184" s="36">
        <f>SUM(H177:H183)</f>
        <v>28.07</v>
      </c>
      <c r="I184" s="36">
        <f>SUM(I177:I183)</f>
        <v>90.97</v>
      </c>
      <c r="J184" s="36">
        <f>SUM(J177:J183)</f>
        <v>688.07999999999993</v>
      </c>
      <c r="K184" s="37"/>
      <c r="L184" s="36">
        <f>SUM(L177:L183)</f>
        <v>82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620</v>
      </c>
      <c r="G195" s="44">
        <f>G184+G194</f>
        <v>23.66</v>
      </c>
      <c r="H195" s="44">
        <f>H184+H194</f>
        <v>28.07</v>
      </c>
      <c r="I195" s="44">
        <f>I184+I194</f>
        <v>90.97</v>
      </c>
      <c r="J195" s="44">
        <f>J184+J194</f>
        <v>688.07999999999993</v>
      </c>
      <c r="K195" s="44"/>
      <c r="L195" s="44">
        <f>L184+L194</f>
        <v>82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537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22.2194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20.7105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80.713999999999984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615.45099999999991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2023-10-21T12:58:20Z</dcterms:modified>
</cp:coreProperties>
</file>